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6" i="2" l="1"/>
  <c r="C8" i="2" l="1"/>
  <c r="C9" i="2" s="1"/>
</calcChain>
</file>

<file path=xl/sharedStrings.xml><?xml version="1.0" encoding="utf-8"?>
<sst xmlns="http://schemas.openxmlformats.org/spreadsheetml/2006/main" count="99" uniqueCount="64">
  <si>
    <t>№</t>
  </si>
  <si>
    <t>Наименование неделимой операции</t>
  </si>
  <si>
    <t>Спец.</t>
  </si>
  <si>
    <t>Расчет показателей потока</t>
  </si>
  <si>
    <t>Количество рабочих (N), чел</t>
  </si>
  <si>
    <t>Мощность потока (М), шт</t>
  </si>
  <si>
    <t xml:space="preserve">Технологическая последовательность на пошив  </t>
  </si>
  <si>
    <t>Продолжительность смены (R), сек</t>
  </si>
  <si>
    <r>
      <t>Трудоемкость изделия (Т</t>
    </r>
    <r>
      <rPr>
        <vertAlign val="subscript"/>
        <sz val="14"/>
        <color theme="1"/>
        <rFont val="Times New Roman"/>
        <family val="1"/>
        <charset val="204"/>
      </rPr>
      <t>пл</t>
    </r>
    <r>
      <rPr>
        <sz val="14"/>
        <color theme="1"/>
        <rFont val="Times New Roman"/>
        <family val="1"/>
        <charset val="204"/>
      </rPr>
      <t>), сек</t>
    </r>
  </si>
  <si>
    <t>Такт потока (τ), сек</t>
  </si>
  <si>
    <t>8 час.</t>
  </si>
  <si>
    <t>Ши-рина шва</t>
  </si>
  <si>
    <r>
      <t>Итого трудоемкость изделия (Т</t>
    </r>
    <r>
      <rPr>
        <vertAlign val="subscript"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)</t>
    </r>
  </si>
  <si>
    <t xml:space="preserve">платья женского с воланом на юбке                                                                                                                                                        </t>
  </si>
  <si>
    <t>из ткани Цей мод. 2В2303</t>
  </si>
  <si>
    <t>Нарезать резинку в пояс по размеру</t>
  </si>
  <si>
    <t>Закрепить резинку между двумя частями заднего пояса по периметру</t>
  </si>
  <si>
    <t>Обработка пояса и обтачек горловины</t>
  </si>
  <si>
    <t>Обработка верхней части платья</t>
  </si>
  <si>
    <t>Обработка юбки платья</t>
  </si>
  <si>
    <t>Настрочить заднюю часть пояса 3-мя паралельными строчками</t>
  </si>
  <si>
    <t>Притачать переднюю часть пояса к задней, скрепить по нижнему и верхнему срезам</t>
  </si>
  <si>
    <t>Обметать обтачки горловины полочки и спинки</t>
  </si>
  <si>
    <t>Настрочить бренд на обтачку горловины спинки</t>
  </si>
  <si>
    <t>Заготовить бренд</t>
  </si>
  <si>
    <t>Стачать части обтачки рукава</t>
  </si>
  <si>
    <t>Разутюжить швы стачивания обтачек рукавов</t>
  </si>
  <si>
    <t>Обметать внутренние срезы обтачек рукавов</t>
  </si>
  <si>
    <t>Стачать с одновременным обметыванием спинку из двух частей</t>
  </si>
  <si>
    <t>Обтачать горловину спинки и полочки обтачками, настрочить припуски на обтачки строчкой 0,1 см закрепить обтачку спинки по среднему шву</t>
  </si>
  <si>
    <t>Приутюжить швы обтачивания горловины спинки и полочки, выправляя перекант</t>
  </si>
  <si>
    <t>Заутюжить средний шов спинки</t>
  </si>
  <si>
    <t>Стачать плечевые срезы обтачек горловины и части плечевых срезов верхней части платья для закрепления обтачек</t>
  </si>
  <si>
    <t>Стачать с одновременным обметыванием плечевые срезы верхней части платья</t>
  </si>
  <si>
    <t>Заутюжить плечевые швы</t>
  </si>
  <si>
    <t>Стачать с одновременным обметыванием боковые срезы верхней части платья</t>
  </si>
  <si>
    <t>Заутюжить боковые швы</t>
  </si>
  <si>
    <t>Обтачать нижние срезы рукавов обтачками, настрочить припуски на обтачку</t>
  </si>
  <si>
    <t>Приутюжить швы обтачивания рукавов, выправляя кант</t>
  </si>
  <si>
    <t>Настрочить обтачки по нижним срезам рукавов сквозными строчками</t>
  </si>
  <si>
    <t>Обтачать волан по боковым срезам</t>
  </si>
  <si>
    <t>Вывернуть волан на лицевую строну, выправить угол, заутюжить по сгибу и шов обтачивания "в раскол"</t>
  </si>
  <si>
    <t>Настрочить отделочную строчку по краю волана на 0,1см с двух строн</t>
  </si>
  <si>
    <t>Скрепить открытые срезы волана</t>
  </si>
  <si>
    <t>Подрезать срезы волана, выравнивая край</t>
  </si>
  <si>
    <t>Притачать волан по боковому срезу передней части юбки платья</t>
  </si>
  <si>
    <t>Обметать срезы разреза юбки</t>
  </si>
  <si>
    <t>Подшить боковой срез разреза юбки швом вподгибку с закрытым срезом</t>
  </si>
  <si>
    <t>Заутюжить боковые швы, приутюжить разрез</t>
  </si>
  <si>
    <t>Подрезать нижний срез платья</t>
  </si>
  <si>
    <t>Подшить нижний срез платья швом вподгибку с закрытым срезом</t>
  </si>
  <si>
    <t>Притачать пояс к верхней части платья и к юбке</t>
  </si>
  <si>
    <t>Обметать припуски швов втачивания пояса</t>
  </si>
  <si>
    <t>Окончательная ВТО платья</t>
  </si>
  <si>
    <t>Монтаж</t>
  </si>
  <si>
    <t>Р</t>
  </si>
  <si>
    <t>М</t>
  </si>
  <si>
    <t>О</t>
  </si>
  <si>
    <t>Т</t>
  </si>
  <si>
    <t>СМ</t>
  </si>
  <si>
    <t>Стачать с одновременным обметыванием срезы правого бокового шва юбки</t>
  </si>
  <si>
    <t>Упаковать готовое платье</t>
  </si>
  <si>
    <t>Стачать переднюю и заднюю часть юбки на раскеп под разрез</t>
  </si>
  <si>
    <t xml:space="preserve">Обметать срезы левого бокового шва юбки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</si>
</sst>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ont="1"/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4" workbookViewId="0">
      <selection activeCell="N14" sqref="N14"/>
    </sheetView>
  </sheetViews>
  <sheetFormatPr defaultRowHeight="15" x14ac:dyDescent="0.25"/>
  <cols>
    <col min="1" max="1" width="4.140625" customWidth="1"/>
    <col min="2" max="2" width="73" customWidth="1"/>
    <col min="3" max="3" width="7.5703125" customWidth="1"/>
    <col min="4" max="4" width="7.42578125" customWidth="1"/>
  </cols>
  <sheetData>
    <row r="1" spans="1:14" s="5" customFormat="1" ht="35.25" customHeight="1" x14ac:dyDescent="0.25">
      <c r="A1" s="13" t="s">
        <v>6</v>
      </c>
      <c r="B1" s="13"/>
      <c r="C1" s="13"/>
      <c r="D1" s="13"/>
    </row>
    <row r="2" spans="1:14" s="5" customFormat="1" ht="15.75" x14ac:dyDescent="0.25">
      <c r="A2" s="13" t="s">
        <v>13</v>
      </c>
      <c r="B2" s="13"/>
      <c r="C2" s="13"/>
      <c r="D2" s="13"/>
    </row>
    <row r="3" spans="1:14" s="5" customFormat="1" ht="15.75" x14ac:dyDescent="0.25">
      <c r="A3" s="4"/>
      <c r="B3" s="11" t="s">
        <v>14</v>
      </c>
      <c r="C3" s="4"/>
      <c r="D3" s="4"/>
    </row>
    <row r="4" spans="1:14" s="5" customFormat="1" ht="15.75" x14ac:dyDescent="0.25">
      <c r="A4" s="4"/>
      <c r="B4" s="4"/>
      <c r="C4" s="4"/>
      <c r="D4" s="4"/>
    </row>
    <row r="5" spans="1:14" s="5" customFormat="1" ht="47.25" x14ac:dyDescent="0.25">
      <c r="A5" s="6" t="s">
        <v>0</v>
      </c>
      <c r="B5" s="6" t="s">
        <v>1</v>
      </c>
      <c r="C5" s="7" t="s">
        <v>11</v>
      </c>
      <c r="D5" s="6" t="s">
        <v>2</v>
      </c>
    </row>
    <row r="6" spans="1:14" s="5" customFormat="1" ht="15.75" x14ac:dyDescent="0.25">
      <c r="A6" s="6"/>
      <c r="B6" s="12" t="s">
        <v>17</v>
      </c>
      <c r="C6" s="6"/>
      <c r="D6" s="8"/>
    </row>
    <row r="7" spans="1:14" s="5" customFormat="1" ht="15.75" x14ac:dyDescent="0.25">
      <c r="A7" s="6">
        <v>1</v>
      </c>
      <c r="B7" s="7" t="s">
        <v>15</v>
      </c>
      <c r="C7" s="6"/>
      <c r="D7" s="8" t="s">
        <v>55</v>
      </c>
    </row>
    <row r="8" spans="1:14" s="5" customFormat="1" ht="15.75" x14ac:dyDescent="0.25">
      <c r="A8" s="6">
        <v>2</v>
      </c>
      <c r="B8" s="7" t="s">
        <v>16</v>
      </c>
      <c r="C8" s="6"/>
      <c r="D8" s="8" t="s">
        <v>56</v>
      </c>
    </row>
    <row r="9" spans="1:14" s="5" customFormat="1" ht="15.75" x14ac:dyDescent="0.25">
      <c r="A9" s="6">
        <v>3</v>
      </c>
      <c r="B9" s="7" t="s">
        <v>20</v>
      </c>
      <c r="C9" s="6"/>
      <c r="D9" s="8" t="s">
        <v>59</v>
      </c>
    </row>
    <row r="10" spans="1:14" s="5" customFormat="1" ht="31.5" x14ac:dyDescent="0.25">
      <c r="A10" s="6">
        <v>4</v>
      </c>
      <c r="B10" s="7" t="s">
        <v>21</v>
      </c>
      <c r="C10" s="6"/>
      <c r="D10" s="8" t="s">
        <v>56</v>
      </c>
      <c r="J10" s="10"/>
      <c r="K10" s="10"/>
      <c r="L10" s="10"/>
      <c r="M10" s="10"/>
      <c r="N10" s="10"/>
    </row>
    <row r="11" spans="1:14" s="5" customFormat="1" ht="15.75" x14ac:dyDescent="0.25">
      <c r="A11" s="6">
        <v>5</v>
      </c>
      <c r="B11" s="7" t="s">
        <v>22</v>
      </c>
      <c r="C11" s="6"/>
      <c r="D11" s="8" t="s">
        <v>57</v>
      </c>
      <c r="J11" s="10"/>
      <c r="K11" s="10"/>
      <c r="L11" s="10"/>
      <c r="M11" s="10"/>
      <c r="N11" s="10"/>
    </row>
    <row r="12" spans="1:14" s="5" customFormat="1" ht="15.75" x14ac:dyDescent="0.25">
      <c r="A12" s="6">
        <v>6</v>
      </c>
      <c r="B12" s="7" t="s">
        <v>24</v>
      </c>
      <c r="C12" s="6"/>
      <c r="D12" s="8" t="s">
        <v>56</v>
      </c>
      <c r="J12" s="10"/>
      <c r="K12" s="10"/>
      <c r="L12" s="10"/>
      <c r="M12" s="10"/>
      <c r="N12" s="10"/>
    </row>
    <row r="13" spans="1:14" s="5" customFormat="1" ht="15.75" x14ac:dyDescent="0.25">
      <c r="A13" s="6">
        <v>7</v>
      </c>
      <c r="B13" s="7" t="s">
        <v>23</v>
      </c>
      <c r="C13" s="6"/>
      <c r="D13" s="8" t="s">
        <v>56</v>
      </c>
      <c r="J13" s="10"/>
      <c r="K13" s="10"/>
      <c r="L13" s="10"/>
      <c r="M13" s="10"/>
      <c r="N13" s="10"/>
    </row>
    <row r="14" spans="1:14" s="5" customFormat="1" ht="15.75" x14ac:dyDescent="0.25">
      <c r="A14" s="6">
        <v>8</v>
      </c>
      <c r="B14" s="9" t="s">
        <v>25</v>
      </c>
      <c r="C14" s="6"/>
      <c r="D14" s="8" t="s">
        <v>56</v>
      </c>
      <c r="J14" s="10"/>
      <c r="K14" s="10"/>
      <c r="L14" s="10"/>
      <c r="M14" s="10"/>
      <c r="N14" s="10"/>
    </row>
    <row r="15" spans="1:14" s="5" customFormat="1" ht="15.75" x14ac:dyDescent="0.25">
      <c r="A15" s="6">
        <v>9</v>
      </c>
      <c r="B15" s="9" t="s">
        <v>26</v>
      </c>
      <c r="C15" s="6"/>
      <c r="D15" s="8" t="s">
        <v>58</v>
      </c>
    </row>
    <row r="16" spans="1:14" s="5" customFormat="1" ht="15.75" x14ac:dyDescent="0.25">
      <c r="A16" s="6">
        <v>10</v>
      </c>
      <c r="B16" s="9" t="s">
        <v>27</v>
      </c>
      <c r="C16" s="6"/>
      <c r="D16" s="6" t="s">
        <v>57</v>
      </c>
    </row>
    <row r="17" spans="1:4" s="5" customFormat="1" ht="15.75" x14ac:dyDescent="0.25">
      <c r="A17" s="6"/>
      <c r="B17" s="12" t="s">
        <v>18</v>
      </c>
      <c r="C17" s="6"/>
      <c r="D17" s="8"/>
    </row>
    <row r="18" spans="1:4" s="5" customFormat="1" ht="15.75" x14ac:dyDescent="0.25">
      <c r="A18" s="6">
        <v>11</v>
      </c>
      <c r="B18" s="9" t="s">
        <v>28</v>
      </c>
      <c r="C18" s="6"/>
      <c r="D18" s="6" t="s">
        <v>57</v>
      </c>
    </row>
    <row r="19" spans="1:4" s="5" customFormat="1" ht="47.25" x14ac:dyDescent="0.25">
      <c r="A19" s="6">
        <v>12</v>
      </c>
      <c r="B19" s="7" t="s">
        <v>29</v>
      </c>
      <c r="C19" s="6"/>
      <c r="D19" s="6" t="s">
        <v>56</v>
      </c>
    </row>
    <row r="20" spans="1:4" s="5" customFormat="1" ht="31.5" x14ac:dyDescent="0.25">
      <c r="A20" s="6">
        <v>13</v>
      </c>
      <c r="B20" s="7" t="s">
        <v>30</v>
      </c>
      <c r="C20" s="6"/>
      <c r="D20" s="6" t="s">
        <v>58</v>
      </c>
    </row>
    <row r="21" spans="1:4" s="5" customFormat="1" ht="15.75" x14ac:dyDescent="0.25">
      <c r="A21" s="6">
        <v>14</v>
      </c>
      <c r="B21" s="7" t="s">
        <v>31</v>
      </c>
      <c r="C21" s="6"/>
      <c r="D21" s="6" t="s">
        <v>58</v>
      </c>
    </row>
    <row r="22" spans="1:4" s="5" customFormat="1" ht="31.5" x14ac:dyDescent="0.25">
      <c r="A22" s="6">
        <v>15</v>
      </c>
      <c r="B22" s="7" t="s">
        <v>32</v>
      </c>
      <c r="C22" s="6"/>
      <c r="D22" s="6" t="s">
        <v>56</v>
      </c>
    </row>
    <row r="23" spans="1:4" s="5" customFormat="1" ht="31.5" x14ac:dyDescent="0.25">
      <c r="A23" s="6">
        <v>16</v>
      </c>
      <c r="B23" s="7" t="s">
        <v>33</v>
      </c>
      <c r="C23" s="6"/>
      <c r="D23" s="6" t="s">
        <v>57</v>
      </c>
    </row>
    <row r="24" spans="1:4" s="5" customFormat="1" ht="15.75" x14ac:dyDescent="0.25">
      <c r="A24" s="6">
        <v>17</v>
      </c>
      <c r="B24" s="9" t="s">
        <v>34</v>
      </c>
      <c r="C24" s="6"/>
      <c r="D24" s="6" t="s">
        <v>58</v>
      </c>
    </row>
    <row r="25" spans="1:4" s="5" customFormat="1" ht="15.75" x14ac:dyDescent="0.25">
      <c r="A25" s="6">
        <v>18</v>
      </c>
      <c r="B25" s="9" t="s">
        <v>35</v>
      </c>
      <c r="C25" s="6"/>
      <c r="D25" s="6" t="s">
        <v>57</v>
      </c>
    </row>
    <row r="26" spans="1:4" s="5" customFormat="1" ht="15.75" x14ac:dyDescent="0.25">
      <c r="A26" s="6">
        <v>19</v>
      </c>
      <c r="B26" s="9" t="s">
        <v>36</v>
      </c>
      <c r="C26" s="6"/>
      <c r="D26" s="6" t="s">
        <v>58</v>
      </c>
    </row>
    <row r="27" spans="1:4" s="5" customFormat="1" ht="31.5" x14ac:dyDescent="0.25">
      <c r="A27" s="6">
        <v>20</v>
      </c>
      <c r="B27" s="7" t="s">
        <v>37</v>
      </c>
      <c r="C27" s="6"/>
      <c r="D27" s="6" t="s">
        <v>56</v>
      </c>
    </row>
    <row r="28" spans="1:4" s="5" customFormat="1" ht="15.75" x14ac:dyDescent="0.25">
      <c r="A28" s="6">
        <v>21</v>
      </c>
      <c r="B28" s="9" t="s">
        <v>38</v>
      </c>
      <c r="C28" s="6"/>
      <c r="D28" s="6" t="s">
        <v>58</v>
      </c>
    </row>
    <row r="29" spans="1:4" s="5" customFormat="1" ht="15.75" x14ac:dyDescent="0.25">
      <c r="A29" s="6">
        <v>22</v>
      </c>
      <c r="B29" s="7" t="s">
        <v>39</v>
      </c>
      <c r="C29" s="6">
        <v>3</v>
      </c>
      <c r="D29" s="6" t="s">
        <v>56</v>
      </c>
    </row>
    <row r="30" spans="1:4" s="5" customFormat="1" ht="15.75" x14ac:dyDescent="0.25">
      <c r="A30" s="6"/>
      <c r="B30" s="12" t="s">
        <v>19</v>
      </c>
      <c r="C30" s="6"/>
      <c r="D30" s="8"/>
    </row>
    <row r="31" spans="1:4" s="5" customFormat="1" ht="15.75" x14ac:dyDescent="0.25">
      <c r="A31" s="6">
        <v>23</v>
      </c>
      <c r="B31" s="9" t="s">
        <v>40</v>
      </c>
      <c r="C31" s="6"/>
      <c r="D31" s="6" t="s">
        <v>56</v>
      </c>
    </row>
    <row r="32" spans="1:4" s="5" customFormat="1" ht="31.5" x14ac:dyDescent="0.25">
      <c r="A32" s="6">
        <v>24</v>
      </c>
      <c r="B32" s="7" t="s">
        <v>41</v>
      </c>
      <c r="C32" s="6"/>
      <c r="D32" s="6" t="s">
        <v>58</v>
      </c>
    </row>
    <row r="33" spans="1:4" s="5" customFormat="1" ht="15.75" x14ac:dyDescent="0.25">
      <c r="A33" s="6">
        <v>25</v>
      </c>
      <c r="B33" s="9" t="s">
        <v>42</v>
      </c>
      <c r="C33" s="6"/>
      <c r="D33" s="6" t="s">
        <v>56</v>
      </c>
    </row>
    <row r="34" spans="1:4" s="5" customFormat="1" ht="15.75" x14ac:dyDescent="0.25">
      <c r="A34" s="6">
        <v>26</v>
      </c>
      <c r="B34" s="9" t="s">
        <v>43</v>
      </c>
      <c r="C34" s="6"/>
      <c r="D34" s="6" t="s">
        <v>56</v>
      </c>
    </row>
    <row r="35" spans="1:4" s="5" customFormat="1" ht="15.75" x14ac:dyDescent="0.25">
      <c r="A35" s="6">
        <v>27</v>
      </c>
      <c r="B35" s="9" t="s">
        <v>44</v>
      </c>
      <c r="C35" s="6"/>
      <c r="D35" s="6" t="s">
        <v>55</v>
      </c>
    </row>
    <row r="36" spans="1:4" s="5" customFormat="1" ht="15.75" x14ac:dyDescent="0.25">
      <c r="A36" s="6">
        <v>28</v>
      </c>
      <c r="B36" s="9" t="s">
        <v>45</v>
      </c>
      <c r="C36" s="6"/>
      <c r="D36" s="6" t="s">
        <v>56</v>
      </c>
    </row>
    <row r="37" spans="1:4" s="5" customFormat="1" ht="15.75" x14ac:dyDescent="0.25">
      <c r="A37" s="6">
        <v>29</v>
      </c>
      <c r="B37" s="9" t="s">
        <v>46</v>
      </c>
      <c r="C37" s="6"/>
      <c r="D37" s="6" t="s">
        <v>57</v>
      </c>
    </row>
    <row r="38" spans="1:4" s="5" customFormat="1" ht="15.75" x14ac:dyDescent="0.25">
      <c r="A38" s="6">
        <v>30</v>
      </c>
      <c r="B38" s="9" t="s">
        <v>47</v>
      </c>
      <c r="C38" s="6"/>
      <c r="D38" s="6" t="s">
        <v>56</v>
      </c>
    </row>
    <row r="39" spans="1:4" s="5" customFormat="1" ht="15.75" x14ac:dyDescent="0.25">
      <c r="A39" s="6">
        <v>31</v>
      </c>
      <c r="B39" s="7" t="s">
        <v>62</v>
      </c>
      <c r="C39" s="6"/>
      <c r="D39" s="6" t="s">
        <v>59</v>
      </c>
    </row>
    <row r="40" spans="1:4" s="5" customFormat="1" ht="15.75" x14ac:dyDescent="0.25">
      <c r="A40" s="6">
        <v>32</v>
      </c>
      <c r="B40" s="7" t="s">
        <v>63</v>
      </c>
      <c r="C40" s="6"/>
      <c r="D40" s="6" t="s">
        <v>59</v>
      </c>
    </row>
    <row r="41" spans="1:4" s="5" customFormat="1" ht="15.75" x14ac:dyDescent="0.25">
      <c r="A41" s="6">
        <v>33</v>
      </c>
      <c r="B41" s="9" t="s">
        <v>60</v>
      </c>
      <c r="C41" s="6"/>
      <c r="D41" s="6" t="s">
        <v>59</v>
      </c>
    </row>
    <row r="42" spans="1:4" s="5" customFormat="1" ht="15.75" x14ac:dyDescent="0.25">
      <c r="A42" s="6">
        <v>34</v>
      </c>
      <c r="B42" s="9" t="s">
        <v>48</v>
      </c>
      <c r="C42" s="6"/>
      <c r="D42" s="6" t="s">
        <v>58</v>
      </c>
    </row>
    <row r="43" spans="1:4" s="5" customFormat="1" ht="15.75" x14ac:dyDescent="0.25">
      <c r="A43" s="6"/>
      <c r="B43" s="12" t="s">
        <v>54</v>
      </c>
      <c r="C43" s="6"/>
      <c r="D43" s="8"/>
    </row>
    <row r="44" spans="1:4" s="5" customFormat="1" ht="15.75" x14ac:dyDescent="0.25">
      <c r="A44" s="6">
        <v>35</v>
      </c>
      <c r="B44" s="9" t="s">
        <v>49</v>
      </c>
      <c r="C44" s="6"/>
      <c r="D44" s="6" t="s">
        <v>55</v>
      </c>
    </row>
    <row r="45" spans="1:4" s="5" customFormat="1" ht="15.75" x14ac:dyDescent="0.25">
      <c r="A45" s="6">
        <v>36</v>
      </c>
      <c r="B45" s="9" t="s">
        <v>50</v>
      </c>
      <c r="C45" s="6"/>
      <c r="D45" s="6" t="s">
        <v>56</v>
      </c>
    </row>
    <row r="46" spans="1:4" s="5" customFormat="1" ht="15.75" x14ac:dyDescent="0.25">
      <c r="A46" s="6">
        <v>37</v>
      </c>
      <c r="B46" s="7" t="s">
        <v>51</v>
      </c>
      <c r="C46" s="6"/>
      <c r="D46" s="6" t="s">
        <v>56</v>
      </c>
    </row>
    <row r="47" spans="1:4" s="5" customFormat="1" ht="15.75" x14ac:dyDescent="0.25">
      <c r="A47" s="6">
        <v>38</v>
      </c>
      <c r="B47" s="7" t="s">
        <v>52</v>
      </c>
      <c r="C47" s="6"/>
      <c r="D47" s="6" t="s">
        <v>57</v>
      </c>
    </row>
    <row r="48" spans="1:4" s="5" customFormat="1" ht="15.75" x14ac:dyDescent="0.25">
      <c r="A48" s="6">
        <v>39</v>
      </c>
      <c r="B48" s="7" t="s">
        <v>53</v>
      </c>
      <c r="C48" s="6"/>
      <c r="D48" s="6" t="s">
        <v>58</v>
      </c>
    </row>
    <row r="49" spans="1:4" s="5" customFormat="1" ht="15.75" x14ac:dyDescent="0.25">
      <c r="A49" s="6">
        <v>40</v>
      </c>
      <c r="B49" s="7" t="s">
        <v>61</v>
      </c>
      <c r="C49" s="6"/>
      <c r="D49" s="6" t="s">
        <v>55</v>
      </c>
    </row>
    <row r="50" spans="1:4" s="5" customFormat="1" ht="15.75" x14ac:dyDescent="0.25">
      <c r="A50" s="6"/>
      <c r="B50" s="7"/>
      <c r="C50" s="6"/>
      <c r="D50" s="6"/>
    </row>
    <row r="51" spans="1:4" s="5" customFormat="1" ht="18.75" x14ac:dyDescent="0.35">
      <c r="A51" s="6"/>
      <c r="B51" s="9" t="s">
        <v>12</v>
      </c>
      <c r="C51" s="6"/>
      <c r="D51" s="6"/>
    </row>
  </sheetData>
  <mergeCells count="2">
    <mergeCell ref="A1:D1"/>
    <mergeCell ref="A2:D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C7" sqref="C7"/>
    </sheetView>
  </sheetViews>
  <sheetFormatPr defaultRowHeight="15" x14ac:dyDescent="0.25"/>
  <cols>
    <col min="2" max="2" width="50.5703125" customWidth="1"/>
    <col min="3" max="3" width="16.42578125" customWidth="1"/>
  </cols>
  <sheetData>
    <row r="3" spans="2:4" ht="18.75" x14ac:dyDescent="0.3">
      <c r="B3" s="1" t="s">
        <v>3</v>
      </c>
      <c r="C3" s="1"/>
      <c r="D3" s="1"/>
    </row>
    <row r="5" spans="2:4" ht="18.75" x14ac:dyDescent="0.3">
      <c r="B5" s="3" t="s">
        <v>7</v>
      </c>
      <c r="C5" s="2">
        <v>28800</v>
      </c>
      <c r="D5" t="s">
        <v>10</v>
      </c>
    </row>
    <row r="6" spans="2:4" ht="20.25" x14ac:dyDescent="0.35">
      <c r="B6" s="3" t="s">
        <v>8</v>
      </c>
      <c r="C6" s="2" t="e">
        <f>Лист1!#REF!</f>
        <v>#REF!</v>
      </c>
    </row>
    <row r="7" spans="2:4" ht="18.75" x14ac:dyDescent="0.3">
      <c r="B7" s="3" t="s">
        <v>4</v>
      </c>
      <c r="C7" s="2">
        <v>10</v>
      </c>
    </row>
    <row r="8" spans="2:4" ht="18.75" x14ac:dyDescent="0.3">
      <c r="B8" s="3" t="s">
        <v>9</v>
      </c>
      <c r="C8" s="2" t="e">
        <f>C6/C7</f>
        <v>#REF!</v>
      </c>
    </row>
    <row r="9" spans="2:4" ht="18.75" x14ac:dyDescent="0.3">
      <c r="B9" s="3" t="s">
        <v>5</v>
      </c>
      <c r="C9" s="2" t="e">
        <f>C5/C8</f>
        <v>#REF!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2025-01-10T13:53:45Z</dcterms:modified>
</cp:coreProperties>
</file>